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TO Hanked/Särgla-Kalle MPS uuendus/"/>
    </mc:Choice>
  </mc:AlternateContent>
  <xr:revisionPtr revIDLastSave="4455" documentId="13_ncr:1_{527BB10C-8909-4436-9A7C-A24F53E7C016}" xr6:coauthVersionLast="47" xr6:coauthVersionMax="47" xr10:uidLastSave="{11473973-57FA-40A3-AB66-2D0C62AAD1A6}"/>
  <bookViews>
    <workbookView xWindow="-120" yWindow="-120" windowWidth="38640" windowHeight="2124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1" l="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4" i="11"/>
  <c r="F35" i="11"/>
  <c r="F36" i="11"/>
  <c r="E37" i="11" l="1"/>
</calcChain>
</file>

<file path=xl/sharedStrings.xml><?xml version="1.0" encoding="utf-8"?>
<sst xmlns="http://schemas.openxmlformats.org/spreadsheetml/2006/main" count="75" uniqueCount="55">
  <si>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</si>
  <si>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</si>
  <si>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</si>
  <si>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</si>
  <si>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</si>
  <si>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</si>
  <si>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</si>
  <si>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</si>
  <si>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</si>
  <si>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</si>
  <si>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</si>
  <si>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</si>
  <si>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</si>
  <si>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</si>
  <si>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</si>
  <si>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</si>
  <si>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</si>
  <si>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</si>
  <si>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</si>
  <si>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</si>
  <si>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</si>
  <si>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2 otsakut</t>
  </si>
  <si>
    <t>Truupide mahamärkimine</t>
  </si>
  <si>
    <t>Võsa, peenmetsa ja metsa raie, koondamine hunnikutesse ja kokkuvedu 900m</t>
  </si>
  <si>
    <t>tm</t>
  </si>
  <si>
    <t xml:space="preserve">m </t>
  </si>
  <si>
    <t>Di=50 cm plasttruubi torustiku, tüüp 50PT, ehitamine (profileeritud plasttoru, SN8)</t>
  </si>
  <si>
    <t xml:space="preserve">Ø 50 cm plasttruubi mattotsaku ehitamine (tüüp MAO) </t>
  </si>
  <si>
    <t>Ø 50 cm truubi setetest puhastamine, setet kuni 1/2 Ø</t>
  </si>
  <si>
    <t>Lisa 1 - Hinnapakkumuse vorm hankes "Särgla-Kalle maaparandussüsteemi uuendamine"</t>
  </si>
  <si>
    <t>535,3 ha</t>
  </si>
  <si>
    <t xml:space="preserve">Koordinaatidega seotud teostusjoonise koostamine (RMK nõuete kohane ja digitaalne) </t>
  </si>
  <si>
    <t>Kraavilaiendite mahamärkimine (tüüp KL)</t>
  </si>
  <si>
    <t>Kraavilaiendite mahamärkimine (tüüp KL2)</t>
  </si>
  <si>
    <t>Kraavilaiendite mahamärkimine (tüüp KL3)</t>
  </si>
  <si>
    <t>Setteekraani paigaldamine</t>
  </si>
  <si>
    <t>HT - hooldatava teekraavi kaeve koos kaeve planeerimisega</t>
  </si>
  <si>
    <t>HK - hooldatava kuivenduskraavi kaeve koos kaeve planeerimisega</t>
  </si>
  <si>
    <t>UK - uuendatava kraavi kaeve koos kaeve planeerimisega</t>
  </si>
  <si>
    <t>UE - uuendatava eesvoolu kaeve koos kaeve planeerimisega</t>
  </si>
  <si>
    <t>Kraavilaiendite rajamine kraavile ja eesvoolule koos kaeve planeerimisega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</si>
  <si>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</si>
  <si>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Ekspluatatsioonieelne sette eemaldamine kraavidest ja kraavilaienditest</t>
  </si>
  <si>
    <t>Di=60 cm plasttruubi torustiku, tüüp 60PT, ehitamine (profileeritud plasttoru, SN8)</t>
  </si>
  <si>
    <t>Di=80 cm plasttruubi torustiku, tüüp 80PT, ehitamine (profileeritud plasttoru, SN8)</t>
  </si>
  <si>
    <t xml:space="preserve">Ø 60 cm plasttruubi mattotsaku kivikindlustusega ehitamine (tüüp MAOK) </t>
  </si>
  <si>
    <t xml:space="preserve">Ø 80 cm plasttruubi kiviotsak kivikindlustusega ehitamine (tüüp KOK) </t>
  </si>
  <si>
    <t>Teekatte taastamine koos tihendamisega, H=10sm, L=4,5m, Purustatud kruus, Positsioon nr. 6 (+materjal ja vedu karjäärist)</t>
  </si>
  <si>
    <t>Ø 50…100 cm truubitoru (r/b, asb) väljatõstmine ja utiliseerimine</t>
  </si>
  <si>
    <t>Ø 40 cm truubi setetest puhastamine, setet kuni 1/2 Ø</t>
  </si>
  <si>
    <t>Ø 60 cm truubi setetest puhastamine, setet kuni 1/2 Ø</t>
  </si>
  <si>
    <t>Ø 80 cm truubi setetest puhastamine, setet kuni 1/2 Ø</t>
  </si>
  <si>
    <t>Kändude freesimine kraavidelt ja TT platsilt ja ümber tiigi</t>
  </si>
  <si>
    <t>*** Truubi otsakute ehitamisel, nõlvade kindlustamisel jm. kui ei suudeta tagada üleandmisel nõuetekohast haljastust tuleb kasutada</t>
  </si>
  <si>
    <t xml:space="preserve">**** Objektil peab olema tagatud ajakohane ajutine liikluskorraldus paigaldatud ajutiste liiklusmärkidega nr 158 „Teetööd“, nr 331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</si>
</sst>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sz val="8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  <xf numFmtId="0" fontId="1" fillId="0" borderId="0"/>
  </cellStyleXfs>
  <cellXfs count="66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9" fillId="0" borderId="14" xfId="0" applyFont="1" applyBorder="1" applyAlignment="1">
      <alignment horizontal="center" vertical="center"/>
    </xf>
    <xf numFmtId="0" fontId="29" fillId="0" borderId="14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0" fontId="2" fillId="0" borderId="19" xfId="0" applyFont="1" applyBorder="1" applyAlignment="1">
      <alignment horizontal="center" vertical="center"/>
    </xf>
    <xf numFmtId="0" fontId="28" fillId="0" borderId="20" xfId="0" applyFont="1" applyBorder="1" applyAlignment="1">
      <alignment vertical="center" wrapText="1"/>
    </xf>
    <xf numFmtId="1" fontId="2" fillId="0" borderId="20" xfId="0" applyNumberFormat="1" applyFont="1" applyBorder="1" applyAlignment="1">
      <alignment horizontal="right" vertical="center" wrapText="1"/>
    </xf>
    <xf numFmtId="4" fontId="2" fillId="0" borderId="20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9" fillId="0" borderId="14" xfId="73" applyFont="1" applyBorder="1" applyAlignment="1">
      <alignment horizontal="left" vertical="center" wrapText="1"/>
    </xf>
    <xf numFmtId="0" fontId="30" fillId="0" borderId="14" xfId="0" applyFont="1" applyBorder="1" applyAlignment="1">
      <alignment horizontal="center" vertical="center"/>
    </xf>
    <xf numFmtId="3" fontId="29" fillId="24" borderId="14" xfId="0" applyNumberFormat="1" applyFont="1" applyFill="1" applyBorder="1" applyAlignment="1">
      <alignment horizontal="right" vertical="center"/>
    </xf>
    <xf numFmtId="0" fontId="2" fillId="0" borderId="14" xfId="43" applyFont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/>
    </xf>
    <xf numFmtId="0" fontId="28" fillId="0" borderId="14" xfId="0" applyFont="1" applyBorder="1" applyAlignment="1">
      <alignment horizontal="right" vertical="center"/>
    </xf>
    <xf numFmtId="4" fontId="28" fillId="0" borderId="14" xfId="0" applyNumberFormat="1" applyFont="1" applyBorder="1" applyAlignment="1">
      <alignment horizontal="right" vertical="center"/>
    </xf>
    <xf numFmtId="3" fontId="28" fillId="0" borderId="14" xfId="0" applyNumberFormat="1" applyFont="1" applyBorder="1" applyAlignment="1">
      <alignment horizontal="right" vertical="center"/>
    </xf>
    <xf numFmtId="1" fontId="28" fillId="0" borderId="14" xfId="0" applyNumberFormat="1" applyFont="1" applyBorder="1" applyAlignment="1">
      <alignment horizontal="right" vertical="center"/>
    </xf>
    <xf numFmtId="0" fontId="2" fillId="0" borderId="14" xfId="51" applyFont="1" applyBorder="1" applyAlignment="1">
      <alignment horizontal="left" vertical="center" wrapText="1"/>
    </xf>
    <xf numFmtId="0" fontId="2" fillId="0" borderId="14" xfId="75" applyFont="1" applyBorder="1" applyAlignment="1">
      <alignment vertical="center" wrapText="1"/>
    </xf>
    <xf numFmtId="0" fontId="28" fillId="0" borderId="14" xfId="0" applyFont="1" applyBorder="1" applyAlignment="1">
      <alignment horizontal="left" vertical="center" wrapText="1"/>
    </xf>
  </cellXfs>
  <cellStyles count="7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3" xfId="75" xr:uid="{A2080C63-5164-417F-9F72-51F0C0330808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45"/>
  <sheetViews>
    <sheetView tabSelected="1" workbookViewId="0">
      <selection activeCell="A37" sqref="A37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46.5" customHeight="1" x14ac:dyDescent="0.2">
      <c r="A1" s="32" t="s">
        <v>29</v>
      </c>
      <c r="B1" s="33"/>
      <c r="C1" s="33"/>
      <c r="D1" s="33"/>
      <c r="E1" s="33"/>
      <c r="F1" s="33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10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34" t="s">
        <v>2</v>
      </c>
      <c r="B5" s="37" t="s">
        <v>0</v>
      </c>
      <c r="C5" s="37" t="s">
        <v>3</v>
      </c>
      <c r="D5" s="37" t="s">
        <v>4</v>
      </c>
      <c r="E5" s="40" t="s">
        <v>5</v>
      </c>
      <c r="F5" s="43" t="s">
        <v>6</v>
      </c>
    </row>
    <row r="6" spans="1:47" s="4" customFormat="1" ht="12.75" x14ac:dyDescent="0.2">
      <c r="A6" s="35"/>
      <c r="B6" s="38"/>
      <c r="C6" s="38"/>
      <c r="D6" s="38"/>
      <c r="E6" s="41"/>
      <c r="F6" s="44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36"/>
      <c r="B7" s="39"/>
      <c r="C7" s="39"/>
      <c r="D7" s="13" t="s">
        <v>30</v>
      </c>
      <c r="E7" s="42"/>
      <c r="F7" s="45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21" customHeight="1" x14ac:dyDescent="0.2">
      <c r="A8" s="24">
        <v>1</v>
      </c>
      <c r="B8" s="54" t="s">
        <v>23</v>
      </c>
      <c r="C8" s="55" t="s">
        <v>24</v>
      </c>
      <c r="D8" s="56">
        <v>50</v>
      </c>
      <c r="E8" s="25"/>
      <c r="F8" s="26">
        <f t="shared" ref="F8:F29" si="0">SUM(D8*E8)</f>
        <v>0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5" customHeight="1" x14ac:dyDescent="0.2">
      <c r="A9" s="12">
        <v>2</v>
      </c>
      <c r="B9" s="57" t="s">
        <v>32</v>
      </c>
      <c r="C9" s="58" t="s">
        <v>8</v>
      </c>
      <c r="D9" s="59">
        <v>50</v>
      </c>
      <c r="E9" s="10"/>
      <c r="F9" s="11">
        <f t="shared" si="0"/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5" customHeight="1" x14ac:dyDescent="0.2">
      <c r="A10" s="12">
        <v>3</v>
      </c>
      <c r="B10" s="57" t="s">
        <v>33</v>
      </c>
      <c r="C10" s="58" t="s">
        <v>8</v>
      </c>
      <c r="D10" s="59">
        <v>2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5" customHeight="1" x14ac:dyDescent="0.2">
      <c r="A11" s="12">
        <v>4</v>
      </c>
      <c r="B11" s="57" t="s">
        <v>34</v>
      </c>
      <c r="C11" s="58" t="s">
        <v>8</v>
      </c>
      <c r="D11" s="59">
        <v>2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5" customHeight="1" x14ac:dyDescent="0.2">
      <c r="A12" s="12">
        <v>5</v>
      </c>
      <c r="B12" s="57" t="s">
        <v>52</v>
      </c>
      <c r="C12" s="58" t="s">
        <v>15</v>
      </c>
      <c r="D12" s="60">
        <v>51.13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5" customHeight="1" x14ac:dyDescent="0.2">
      <c r="A13" s="12">
        <v>6</v>
      </c>
      <c r="B13" s="57" t="s">
        <v>35</v>
      </c>
      <c r="C13" s="58" t="s">
        <v>8</v>
      </c>
      <c r="D13" s="59">
        <v>8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5" customHeight="1" x14ac:dyDescent="0.2">
      <c r="A14" s="12">
        <v>7</v>
      </c>
      <c r="B14" s="18" t="s">
        <v>36</v>
      </c>
      <c r="C14" s="22" t="s">
        <v>25</v>
      </c>
      <c r="D14" s="61">
        <v>14067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5" customHeight="1" x14ac:dyDescent="0.2">
      <c r="A15" s="12">
        <v>8</v>
      </c>
      <c r="B15" s="18" t="s">
        <v>37</v>
      </c>
      <c r="C15" s="22" t="s">
        <v>25</v>
      </c>
      <c r="D15" s="61">
        <v>20793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5" customHeight="1" x14ac:dyDescent="0.2">
      <c r="A16" s="12">
        <v>9</v>
      </c>
      <c r="B16" s="23" t="s">
        <v>38</v>
      </c>
      <c r="C16" s="22" t="s">
        <v>25</v>
      </c>
      <c r="D16" s="61">
        <v>2532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5" customHeight="1" x14ac:dyDescent="0.2">
      <c r="A17" s="12">
        <v>10</v>
      </c>
      <c r="B17" s="23" t="s">
        <v>39</v>
      </c>
      <c r="C17" s="22" t="s">
        <v>25</v>
      </c>
      <c r="D17" s="61">
        <v>5110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5" customHeight="1" x14ac:dyDescent="0.2">
      <c r="A18" s="12">
        <v>11</v>
      </c>
      <c r="B18" s="57" t="s">
        <v>40</v>
      </c>
      <c r="C18" s="58" t="s">
        <v>41</v>
      </c>
      <c r="D18" s="61">
        <v>1025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5" customHeight="1" x14ac:dyDescent="0.2">
      <c r="A19" s="12">
        <v>12</v>
      </c>
      <c r="B19" s="57" t="s">
        <v>42</v>
      </c>
      <c r="C19" s="58" t="s">
        <v>9</v>
      </c>
      <c r="D19" s="61">
        <v>42502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5" customHeight="1" x14ac:dyDescent="0.2">
      <c r="A20" s="12">
        <v>13</v>
      </c>
      <c r="B20" s="65" t="s">
        <v>22</v>
      </c>
      <c r="C20" s="58" t="s">
        <v>8</v>
      </c>
      <c r="D20" s="62">
        <v>20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" customHeight="1" x14ac:dyDescent="0.2">
      <c r="A21" s="12">
        <v>14</v>
      </c>
      <c r="B21" s="57" t="s">
        <v>26</v>
      </c>
      <c r="C21" s="58" t="s">
        <v>9</v>
      </c>
      <c r="D21" s="62">
        <v>162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" customHeight="1" x14ac:dyDescent="0.2">
      <c r="A22" s="12">
        <v>15</v>
      </c>
      <c r="B22" s="57" t="s">
        <v>43</v>
      </c>
      <c r="C22" s="58" t="s">
        <v>9</v>
      </c>
      <c r="D22" s="62">
        <v>20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" customHeight="1" x14ac:dyDescent="0.2">
      <c r="A23" s="12">
        <v>16</v>
      </c>
      <c r="B23" s="57" t="s">
        <v>44</v>
      </c>
      <c r="C23" s="58" t="s">
        <v>9</v>
      </c>
      <c r="D23" s="62">
        <v>18</v>
      </c>
      <c r="E23" s="10"/>
      <c r="F23" s="11">
        <f>SUM(D23*E23)</f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5" customHeight="1" x14ac:dyDescent="0.2">
      <c r="A24" s="12">
        <v>17</v>
      </c>
      <c r="B24" s="57" t="s">
        <v>27</v>
      </c>
      <c r="C24" s="58" t="s">
        <v>21</v>
      </c>
      <c r="D24" s="62">
        <v>16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10.5" customHeight="1" x14ac:dyDescent="0.2">
      <c r="A25" s="12">
        <v>18</v>
      </c>
      <c r="B25" s="63" t="s">
        <v>45</v>
      </c>
      <c r="C25" s="58" t="s">
        <v>21</v>
      </c>
      <c r="D25" s="62">
        <v>2</v>
      </c>
      <c r="E25" s="10"/>
      <c r="F25" s="11">
        <f t="shared" si="0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10.5" customHeight="1" x14ac:dyDescent="0.2">
      <c r="A26" s="12">
        <v>19</v>
      </c>
      <c r="B26" s="63" t="s">
        <v>46</v>
      </c>
      <c r="C26" s="58" t="s">
        <v>21</v>
      </c>
      <c r="D26" s="62">
        <v>2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" customHeight="1" x14ac:dyDescent="0.2">
      <c r="A27" s="12">
        <v>20</v>
      </c>
      <c r="B27" s="64" t="s">
        <v>47</v>
      </c>
      <c r="C27" s="58" t="s">
        <v>41</v>
      </c>
      <c r="D27" s="62">
        <v>68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10.5" customHeight="1" x14ac:dyDescent="0.2">
      <c r="A28" s="12">
        <v>21</v>
      </c>
      <c r="B28" s="57" t="s">
        <v>48</v>
      </c>
      <c r="C28" s="58" t="s">
        <v>9</v>
      </c>
      <c r="D28" s="62">
        <v>198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10.5" customHeight="1" x14ac:dyDescent="0.2">
      <c r="A29" s="12">
        <v>22</v>
      </c>
      <c r="B29" s="57" t="s">
        <v>49</v>
      </c>
      <c r="C29" s="58" t="s">
        <v>9</v>
      </c>
      <c r="D29" s="62">
        <v>136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10.5" customHeight="1" x14ac:dyDescent="0.2">
      <c r="A30" s="12">
        <v>23</v>
      </c>
      <c r="B30" s="57" t="s">
        <v>28</v>
      </c>
      <c r="C30" s="58" t="s">
        <v>9</v>
      </c>
      <c r="D30" s="62">
        <v>42</v>
      </c>
      <c r="E30" s="10"/>
      <c r="F30" s="11">
        <f>SUM(D30*E30)</f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10.5" customHeight="1" x14ac:dyDescent="0.2">
      <c r="A31" s="12">
        <v>24</v>
      </c>
      <c r="B31" s="57" t="s">
        <v>50</v>
      </c>
      <c r="C31" s="58" t="s">
        <v>9</v>
      </c>
      <c r="D31" s="62">
        <v>15</v>
      </c>
      <c r="E31" s="10"/>
      <c r="F31" s="11">
        <f t="shared" ref="F31:F32" si="1">SUM(D31*E31)</f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10.5" customHeight="1" x14ac:dyDescent="0.2">
      <c r="A32" s="12">
        <v>25</v>
      </c>
      <c r="B32" s="57" t="s">
        <v>51</v>
      </c>
      <c r="C32" s="58" t="s">
        <v>9</v>
      </c>
      <c r="D32" s="62">
        <v>16</v>
      </c>
      <c r="E32" s="10"/>
      <c r="F32" s="11">
        <f t="shared" si="1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195" s="20" customFormat="1" ht="12.6" customHeight="1" x14ac:dyDescent="0.2">
      <c r="A33" s="51" t="s">
        <v>11</v>
      </c>
      <c r="B33" s="52"/>
      <c r="C33" s="52"/>
      <c r="D33" s="52"/>
      <c r="E33" s="52"/>
      <c r="F33" s="53"/>
      <c r="G33" s="19"/>
      <c r="H33" s="19"/>
    </row>
    <row r="34" spans="1:195" s="4" customFormat="1" ht="10.9" customHeight="1" x14ac:dyDescent="0.2">
      <c r="A34" s="12">
        <v>26</v>
      </c>
      <c r="B34" s="18" t="s">
        <v>12</v>
      </c>
      <c r="C34" s="14" t="s">
        <v>8</v>
      </c>
      <c r="D34" s="16">
        <v>8</v>
      </c>
      <c r="E34" s="17"/>
      <c r="F34" s="11">
        <f t="shared" ref="F34:F36" si="2">SUM(D34*E34)</f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</row>
    <row r="35" spans="1:195" s="4" customFormat="1" ht="21.6" customHeight="1" x14ac:dyDescent="0.2">
      <c r="A35" s="12">
        <v>27</v>
      </c>
      <c r="B35" s="18" t="s">
        <v>31</v>
      </c>
      <c r="C35" s="14" t="s">
        <v>8</v>
      </c>
      <c r="D35" s="16">
        <v>1</v>
      </c>
      <c r="E35" s="17"/>
      <c r="F35" s="11">
        <f t="shared" si="2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</row>
    <row r="36" spans="1:195" s="4" customFormat="1" ht="32.450000000000003" customHeight="1" thickBot="1" x14ac:dyDescent="0.25">
      <c r="A36" s="27">
        <v>28</v>
      </c>
      <c r="B36" s="28" t="s">
        <v>13</v>
      </c>
      <c r="C36" s="13" t="s">
        <v>14</v>
      </c>
      <c r="D36" s="29">
        <v>1</v>
      </c>
      <c r="E36" s="30"/>
      <c r="F36" s="31">
        <f t="shared" si="2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</row>
    <row r="37" spans="1:195" ht="24" customHeight="1" thickBot="1" x14ac:dyDescent="0.25">
      <c r="A37" s="8"/>
      <c r="C37" s="46" t="s">
        <v>1</v>
      </c>
      <c r="D37" s="47"/>
      <c r="E37" s="48">
        <f>SUM(F8:F36)</f>
        <v>0</v>
      </c>
      <c r="F37" s="49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  <c r="DZ37" s="15"/>
      <c r="EA37" s="15"/>
      <c r="EB37" s="15"/>
      <c r="EC37" s="15"/>
      <c r="ED37" s="15"/>
      <c r="EE37" s="15"/>
      <c r="EF37" s="15"/>
      <c r="EG37" s="15"/>
      <c r="EH37" s="15"/>
      <c r="EI37" s="15"/>
      <c r="EJ37" s="15"/>
      <c r="EK37" s="15"/>
      <c r="EL37" s="15"/>
      <c r="EM37" s="15"/>
      <c r="EN37" s="15"/>
      <c r="EO37" s="15"/>
      <c r="EP37" s="15"/>
      <c r="EQ37" s="15"/>
      <c r="ER37" s="15"/>
      <c r="ES37" s="15"/>
      <c r="ET37" s="15"/>
      <c r="EU37" s="15"/>
      <c r="EV37" s="15"/>
      <c r="EW37" s="15"/>
      <c r="EX37" s="15"/>
      <c r="EY37" s="15"/>
      <c r="EZ37" s="15"/>
      <c r="FA37" s="15"/>
      <c r="FB37" s="15"/>
      <c r="FC37" s="15"/>
      <c r="FD37" s="15"/>
      <c r="FE37" s="15"/>
      <c r="FF37" s="15"/>
      <c r="FG37" s="15"/>
      <c r="FH37" s="15"/>
      <c r="FI37" s="15"/>
      <c r="FJ37" s="15"/>
      <c r="FK37" s="15"/>
      <c r="FL37" s="15"/>
      <c r="FM37" s="15"/>
      <c r="FN37" s="15"/>
      <c r="FO37" s="15"/>
      <c r="FP37" s="15"/>
      <c r="FQ37" s="15"/>
      <c r="FR37" s="15"/>
      <c r="FS37" s="15"/>
      <c r="FT37" s="15"/>
      <c r="FU37" s="15"/>
      <c r="FV37" s="15"/>
      <c r="FW37" s="15"/>
      <c r="FX37" s="15"/>
      <c r="FY37" s="15"/>
      <c r="FZ37" s="15"/>
      <c r="GA37" s="15"/>
      <c r="GB37" s="15"/>
      <c r="GC37" s="15"/>
      <c r="GD37" s="15"/>
      <c r="GE37" s="15"/>
      <c r="GF37" s="15"/>
      <c r="GG37" s="15"/>
      <c r="GH37" s="15"/>
      <c r="GI37" s="15"/>
      <c r="GJ37" s="15"/>
      <c r="GK37" s="15"/>
      <c r="GL37" s="15"/>
      <c r="GM37" s="15"/>
    </row>
    <row r="38" spans="1:195" s="15" customFormat="1" ht="12.75" customHeight="1" x14ac:dyDescent="0.2">
      <c r="A38" s="50" t="s">
        <v>7</v>
      </c>
      <c r="B38" s="50"/>
      <c r="C38" s="50"/>
      <c r="D38" s="50"/>
      <c r="E38" s="50"/>
      <c r="F38" s="50"/>
    </row>
    <row r="39" spans="1:195" s="15" customFormat="1" ht="12.75" customHeight="1" x14ac:dyDescent="0.2">
      <c r="A39" s="50" t="s">
        <v>16</v>
      </c>
      <c r="B39" s="50"/>
      <c r="C39" s="50"/>
      <c r="D39" s="50"/>
      <c r="E39" s="50"/>
      <c r="F39" s="50"/>
    </row>
    <row r="40" spans="1:195" s="15" customFormat="1" ht="12.75" customHeight="1" x14ac:dyDescent="0.2">
      <c r="A40" s="50" t="s">
        <v>53</v>
      </c>
      <c r="B40" s="50"/>
      <c r="C40" s="50"/>
      <c r="D40" s="50"/>
      <c r="E40" s="50"/>
      <c r="F40" s="50"/>
    </row>
    <row r="41" spans="1:195" s="15" customFormat="1" ht="12.75" customHeight="1" x14ac:dyDescent="0.2">
      <c r="A41" s="3"/>
      <c r="B41" s="50" t="s">
        <v>20</v>
      </c>
      <c r="C41" s="50"/>
      <c r="D41" s="50"/>
      <c r="E41" s="50"/>
      <c r="F41" s="50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</row>
    <row r="42" spans="1:195" s="15" customFormat="1" ht="12.75" customHeight="1" x14ac:dyDescent="0.2">
      <c r="A42" s="3"/>
      <c r="B42" s="21" t="s">
        <v>19</v>
      </c>
      <c r="C42" s="21"/>
      <c r="D42" s="21"/>
      <c r="E42" s="21"/>
      <c r="F42" s="21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</row>
    <row r="43" spans="1:195" s="15" customFormat="1" x14ac:dyDescent="0.2">
      <c r="A43" s="50" t="s">
        <v>54</v>
      </c>
      <c r="B43" s="50"/>
      <c r="C43" s="50"/>
      <c r="D43" s="50"/>
      <c r="E43" s="50"/>
      <c r="F43" s="50"/>
    </row>
    <row r="44" spans="1:195" s="15" customFormat="1" x14ac:dyDescent="0.2">
      <c r="A44" s="3"/>
      <c r="B44" s="50" t="s">
        <v>17</v>
      </c>
      <c r="C44" s="50"/>
      <c r="D44" s="50"/>
      <c r="E44" s="50"/>
      <c r="F44" s="50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</row>
    <row r="45" spans="1:195" s="15" customFormat="1" x14ac:dyDescent="0.2">
      <c r="A45" s="3"/>
      <c r="B45" s="50" t="s">
        <v>18</v>
      </c>
      <c r="C45" s="50"/>
      <c r="D45" s="50"/>
      <c r="E45" s="50"/>
      <c r="F45" s="50"/>
    </row>
  </sheetData>
  <mergeCells count="17">
    <mergeCell ref="B44:F44"/>
    <mergeCell ref="B45:F45"/>
    <mergeCell ref="A43:F43"/>
    <mergeCell ref="B41:F41"/>
    <mergeCell ref="A40:F40"/>
    <mergeCell ref="C37:D37"/>
    <mergeCell ref="E37:F37"/>
    <mergeCell ref="A33:F33"/>
    <mergeCell ref="A39:F39"/>
    <mergeCell ref="A38:F38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33">
    <cfRule type="cellIs" dxfId="1" priority="83" stopIfTrue="1" operator="equal">
      <formula>0</formula>
    </cfRule>
  </conditionalFormatting>
  <conditionalFormatting sqref="B20">
    <cfRule type="cellIs" dxfId="0" priority="7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2025-09-09T10:52:54Z</dcterms:modified>
</cp:coreProperties>
</file>